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e2eae7409cc296f/Bureaublad/Mensura-website/downloads/"/>
    </mc:Choice>
  </mc:AlternateContent>
  <xr:revisionPtr revIDLastSave="0" documentId="8_{1DC6E67C-07C8-4B35-AC19-8623FDE9B25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Urenregistratie" sheetId="1" r:id="rId1"/>
    <sheet name="Overzicht" sheetId="2" r:id="rId2"/>
  </sheets>
  <definedNames>
    <definedName name="_xlnm.Print_Titles" localSheetId="0">Urenregistratie!$1:$7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J57" i="1" s="1"/>
  <c r="I56" i="1"/>
  <c r="H56" i="1"/>
  <c r="J56" i="1" s="1"/>
  <c r="I55" i="1"/>
  <c r="H55" i="1"/>
  <c r="J55" i="1" s="1"/>
  <c r="I54" i="1"/>
  <c r="H54" i="1"/>
  <c r="J54" i="1" s="1"/>
  <c r="J53" i="1"/>
  <c r="I53" i="1"/>
  <c r="H53" i="1"/>
  <c r="I52" i="1"/>
  <c r="J52" i="1" s="1"/>
  <c r="H52" i="1"/>
  <c r="I51" i="1"/>
  <c r="H51" i="1"/>
  <c r="J51" i="1" s="1"/>
  <c r="I50" i="1"/>
  <c r="H50" i="1"/>
  <c r="J50" i="1" s="1"/>
  <c r="J49" i="1"/>
  <c r="I49" i="1"/>
  <c r="H49" i="1"/>
  <c r="I48" i="1"/>
  <c r="H48" i="1"/>
  <c r="J48" i="1" s="1"/>
  <c r="I47" i="1"/>
  <c r="H47" i="1"/>
  <c r="J47" i="1" s="1"/>
  <c r="I46" i="1"/>
  <c r="H46" i="1"/>
  <c r="J46" i="1" s="1"/>
  <c r="J45" i="1"/>
  <c r="I45" i="1"/>
  <c r="H45" i="1"/>
  <c r="I44" i="1"/>
  <c r="J44" i="1" s="1"/>
  <c r="H44" i="1"/>
  <c r="I43" i="1"/>
  <c r="H43" i="1"/>
  <c r="J43" i="1" s="1"/>
  <c r="I42" i="1"/>
  <c r="H42" i="1"/>
  <c r="J42" i="1" s="1"/>
  <c r="J41" i="1"/>
  <c r="I41" i="1"/>
  <c r="H41" i="1"/>
  <c r="I40" i="1"/>
  <c r="H40" i="1"/>
  <c r="J40" i="1" s="1"/>
  <c r="I39" i="1"/>
  <c r="H39" i="1"/>
  <c r="J39" i="1" s="1"/>
  <c r="I38" i="1"/>
  <c r="H38" i="1"/>
  <c r="J38" i="1" s="1"/>
  <c r="J37" i="1"/>
  <c r="I37" i="1"/>
  <c r="H37" i="1"/>
  <c r="I36" i="1"/>
  <c r="J36" i="1" s="1"/>
  <c r="H36" i="1"/>
  <c r="I35" i="1"/>
  <c r="H35" i="1"/>
  <c r="J35" i="1" s="1"/>
  <c r="I34" i="1"/>
  <c r="H34" i="1"/>
  <c r="J34" i="1" s="1"/>
  <c r="J33" i="1"/>
  <c r="I33" i="1"/>
  <c r="H33" i="1"/>
  <c r="I32" i="1"/>
  <c r="H32" i="1"/>
  <c r="J32" i="1" s="1"/>
  <c r="I31" i="1"/>
  <c r="H31" i="1"/>
  <c r="J31" i="1" s="1"/>
  <c r="I30" i="1"/>
  <c r="H30" i="1"/>
  <c r="J30" i="1" s="1"/>
  <c r="J29" i="1"/>
  <c r="I29" i="1"/>
  <c r="H29" i="1"/>
  <c r="I28" i="1"/>
  <c r="J28" i="1" s="1"/>
  <c r="H28" i="1"/>
  <c r="I27" i="1"/>
  <c r="H27" i="1"/>
  <c r="J27" i="1" s="1"/>
  <c r="I26" i="1"/>
  <c r="H26" i="1"/>
  <c r="J26" i="1" s="1"/>
  <c r="J25" i="1"/>
  <c r="I25" i="1"/>
  <c r="H25" i="1"/>
  <c r="I24" i="1"/>
  <c r="H24" i="1"/>
  <c r="J24" i="1" s="1"/>
  <c r="I23" i="1"/>
  <c r="H23" i="1"/>
  <c r="J23" i="1" s="1"/>
  <c r="I22" i="1"/>
  <c r="H22" i="1"/>
  <c r="J22" i="1" s="1"/>
  <c r="J21" i="1"/>
  <c r="I21" i="1"/>
  <c r="H21" i="1"/>
  <c r="I20" i="1"/>
  <c r="J20" i="1" s="1"/>
  <c r="H20" i="1"/>
  <c r="I19" i="1"/>
  <c r="H19" i="1"/>
  <c r="J19" i="1" s="1"/>
  <c r="I18" i="1"/>
  <c r="H18" i="1"/>
  <c r="J18" i="1" s="1"/>
  <c r="J17" i="1"/>
  <c r="I17" i="1"/>
  <c r="H17" i="1"/>
  <c r="I16" i="1"/>
  <c r="H16" i="1"/>
  <c r="J16" i="1" s="1"/>
  <c r="I15" i="1"/>
  <c r="H15" i="1"/>
  <c r="J15" i="1" s="1"/>
  <c r="I14" i="1"/>
  <c r="H14" i="1"/>
  <c r="J14" i="1" s="1"/>
  <c r="J13" i="1"/>
  <c r="I13" i="1"/>
  <c r="H13" i="1"/>
  <c r="I12" i="1"/>
  <c r="J12" i="1" s="1"/>
  <c r="H12" i="1"/>
  <c r="I11" i="1"/>
  <c r="H11" i="1"/>
  <c r="J11" i="1" s="1"/>
  <c r="I10" i="1"/>
  <c r="H10" i="1"/>
  <c r="J10" i="1" s="1"/>
  <c r="J9" i="1"/>
  <c r="I9" i="1"/>
  <c r="H9" i="1"/>
  <c r="I8" i="1"/>
  <c r="H8" i="1"/>
  <c r="J8" i="1" l="1"/>
  <c r="J58" i="1" s="1"/>
  <c r="M4" i="1"/>
  <c r="A5" i="2" s="1"/>
  <c r="H58" i="1"/>
  <c r="M5" i="1" l="1"/>
  <c r="C5" i="2"/>
  <c r="M7" i="1"/>
  <c r="C8" i="2" s="1"/>
  <c r="M6" i="1"/>
  <c r="A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Vul hier eventuele pauze in als decimaal, bijvoorbeeld 0,5 voor 30 minuten.</t>
        </r>
      </text>
    </comment>
    <comment ref="I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Pas het tarief per regel aan als dat afwijkt van het standaard uurtarief.</t>
        </r>
      </text>
    </comment>
  </commentList>
</comments>
</file>

<file path=xl/sharedStrings.xml><?xml version="1.0" encoding="utf-8"?>
<sst xmlns="http://schemas.openxmlformats.org/spreadsheetml/2006/main" count="39" uniqueCount="32">
  <si>
    <t>Urenregistratie voor ondernemers</t>
  </si>
  <si>
    <t>Vul per regel je werkzaamheden in. Uren en bedrag worden automatisch berekend.</t>
  </si>
  <si>
    <t>Kerncijfers</t>
  </si>
  <si>
    <t>Ondernemer</t>
  </si>
  <si>
    <t>Jouw bedrijfsnaam</t>
  </si>
  <si>
    <t>BTW</t>
  </si>
  <si>
    <t>Totaal uren</t>
  </si>
  <si>
    <t>Jaar</t>
  </si>
  <si>
    <t>Doel uren per week</t>
  </si>
  <si>
    <t>Omzet excl. btw</t>
  </si>
  <si>
    <t>Standaard uurtarief</t>
  </si>
  <si>
    <t>Valuta</t>
  </si>
  <si>
    <t>EUR</t>
  </si>
  <si>
    <t>Omzet incl. btw</t>
  </si>
  <si>
    <t>Datum</t>
  </si>
  <si>
    <t>Klant</t>
  </si>
  <si>
    <t>Project</t>
  </si>
  <si>
    <t>Werkzaamheden</t>
  </si>
  <si>
    <t>Start</t>
  </si>
  <si>
    <t>Einde</t>
  </si>
  <si>
    <t>Pauze (uur)</t>
  </si>
  <si>
    <t>Uren</t>
  </si>
  <si>
    <t>Tarief (€)</t>
  </si>
  <si>
    <t>Bedrag (€)</t>
  </si>
  <si>
    <t>Gem. uurtarief</t>
  </si>
  <si>
    <t>Totaal</t>
  </si>
  <si>
    <t>Dashboard urenregistratie</t>
  </si>
  <si>
    <t>Snelle samenvatting van je geregistreerde uren en omzet.</t>
  </si>
  <si>
    <t>Tips</t>
  </si>
  <si>
    <t>• Vul start en eindtijd in; uren worden automatisch berekend.</t>
  </si>
  <si>
    <t>• Werk je over middernacht? Dat wordt automatisch verwerkt.</t>
  </si>
  <si>
    <t>• Pas tarief per regel aan als een klant of project afwijkt.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</si>
</sst>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\€\ #,##0.00"/>
    <numFmt numFmtId="167" formatCode="dd\-mm\-yyyy"/>
  </numFmts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5F6B77"/>
      <name val="Calibri"/>
    </font>
    <font>
      <b/>
      <sz val="11"/>
      <color rgb="FF5F6B77"/>
      <name val="Calibri"/>
    </font>
    <font>
      <b/>
      <sz val="11"/>
      <color rgb="FF0000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color rgb="FF17324D"/>
      <name val="Calibri"/>
    </font>
    <font>
      <i/>
      <sz val="11"/>
      <color rgb="FF5F6B77"/>
      <name val="Calibri"/>
    </font>
    <font>
      <b/>
      <sz val="16"/>
      <color rgb="FF000000"/>
      <name val="Calibri"/>
    </font>
    <font>
      <b/>
      <sz val="12"/>
      <color rgb="FF17324D"/>
      <name val="Calibri"/>
    </font>
    <font>
      <sz val="11"/>
      <color rgb="FF5F6B77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F3F5F7"/>
      </patternFill>
    </fill>
    <fill>
      <patternFill patternType="solid">
        <fgColor rgb="FFFFFFFF"/>
      </patternFill>
    </fill>
    <fill>
      <patternFill patternType="solid">
        <fgColor rgb="FFDCEBFA"/>
      </patternFill>
    </fill>
    <fill>
      <patternFill patternType="solid">
        <fgColor rgb="FFD9F0F0"/>
      </patternFill>
    </fill>
    <fill>
      <patternFill patternType="solid">
        <fgColor rgb="FFE2F0D9"/>
      </patternFill>
    </fill>
  </fills>
  <borders count="5">
    <border>
      <left/>
      <right/>
      <top/>
      <bottom/>
      <diagonal/>
    </border>
    <border>
      <left style="thin">
        <color rgb="FFD9E1E7"/>
      </left>
      <right style="thin">
        <color rgb="FFD9E1E7"/>
      </right>
      <top style="thin">
        <color rgb="FFD9E1E7"/>
      </top>
      <bottom style="thin">
        <color rgb="FFD9E1E7"/>
      </bottom>
      <diagonal/>
    </border>
    <border>
      <left/>
      <right/>
      <top/>
      <bottom style="thin">
        <color rgb="FFD9E1E7"/>
      </bottom>
      <diagonal/>
    </border>
    <border>
      <left/>
      <right/>
      <top/>
      <bottom style="medium">
        <color rgb="FF17324D"/>
      </bottom>
      <diagonal/>
    </border>
    <border>
      <left/>
      <right/>
      <top style="medium">
        <color rgb="FF17324D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2" borderId="0" xfId="0" applyFont="1" applyFill="1" applyAlignment="1">
      <alignment horizontal="left"/>
    </xf>
    <xf numFmtId="0" fontId="0" fillId="2" borderId="0" xfId="0" applyFill="1"/>
    <xf numFmtId="0" fontId="3" fillId="4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164" fontId="4" fillId="5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2" fontId="6" fillId="6" borderId="2" xfId="0" applyNumberFormat="1" applyFont="1" applyFill="1" applyBorder="1" applyAlignment="1">
      <alignment horizontal="right"/>
    </xf>
    <xf numFmtId="1" fontId="4" fillId="5" borderId="1" xfId="0" applyNumberFormat="1" applyFont="1" applyFill="1" applyBorder="1" applyAlignment="1">
      <alignment horizontal="left"/>
    </xf>
    <xf numFmtId="165" fontId="4" fillId="5" borderId="1" xfId="0" applyNumberFormat="1" applyFont="1" applyFill="1" applyBorder="1" applyAlignment="1">
      <alignment horizontal="left"/>
    </xf>
    <xf numFmtId="166" fontId="6" fillId="7" borderId="2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right"/>
    </xf>
    <xf numFmtId="167" fontId="7" fillId="4" borderId="2" xfId="0" applyNumberFormat="1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20" fontId="7" fillId="4" borderId="2" xfId="0" applyNumberFormat="1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right"/>
    </xf>
    <xf numFmtId="2" fontId="8" fillId="4" borderId="2" xfId="0" applyNumberFormat="1" applyFont="1" applyFill="1" applyBorder="1" applyAlignment="1">
      <alignment horizontal="right"/>
    </xf>
    <xf numFmtId="166" fontId="8" fillId="4" borderId="2" xfId="0" applyNumberFormat="1" applyFont="1" applyFill="1" applyBorder="1" applyAlignment="1">
      <alignment horizontal="right"/>
    </xf>
    <xf numFmtId="167" fontId="7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20" fontId="7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166" fontId="8" fillId="3" borderId="2" xfId="0" applyNumberFormat="1" applyFont="1" applyFill="1" applyBorder="1" applyAlignment="1">
      <alignment horizontal="right"/>
    </xf>
    <xf numFmtId="0" fontId="9" fillId="6" borderId="4" xfId="0" applyFont="1" applyFill="1" applyBorder="1"/>
    <xf numFmtId="2" fontId="9" fillId="6" borderId="4" xfId="0" applyNumberFormat="1" applyFont="1" applyFill="1" applyBorder="1"/>
    <xf numFmtId="166" fontId="9" fillId="6" borderId="4" xfId="0" applyNumberFormat="1" applyFont="1" applyFill="1" applyBorder="1"/>
    <xf numFmtId="0" fontId="12" fillId="0" borderId="0" xfId="0" applyFont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166" fontId="11" fillId="6" borderId="0" xfId="0" applyNumberFormat="1" applyFont="1" applyFill="1" applyAlignment="1">
      <alignment horizontal="center" vertical="center"/>
    </xf>
    <xf numFmtId="0" fontId="13" fillId="0" borderId="0" xfId="0" applyFont="1"/>
    <xf numFmtId="0" fontId="10" fillId="3" borderId="0" xfId="0" applyFont="1" applyFill="1"/>
    <xf numFmtId="166" fontId="11" fillId="7" borderId="0" xfId="0" applyNumberFormat="1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"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762000</xdr:colOff>
      <xdr:row>22</xdr:row>
      <xdr:rowOff>128588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E466B0B9-F095-6263-38B6-72FBBA9902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showGridLines="0" tabSelected="1" workbookViewId="0">
      <selection activeCell="K9" sqref="K9"/>
    </sheetView>
  </sheetViews>
  <sheetFormatPr defaultRowHeight="14.25" x14ac:dyDescent="0.45"/>
  <cols>
    <col min="1" max="1" width="17.6640625" customWidth="1"/>
    <col min="2" max="3" width="22" customWidth="1"/>
    <col min="4" max="4" width="36" customWidth="1"/>
    <col min="5" max="6" width="10" customWidth="1"/>
    <col min="7" max="7" width="12" customWidth="1"/>
    <col min="8" max="8" width="10" customWidth="1"/>
    <col min="9" max="9" width="12" customWidth="1"/>
    <col min="10" max="10" width="14" customWidth="1"/>
    <col min="11" max="11" width="3" customWidth="1"/>
    <col min="12" max="12" width="18" customWidth="1"/>
    <col min="13" max="13" width="14" customWidth="1"/>
  </cols>
  <sheetData>
    <row r="1" spans="1:13" ht="28.05" customHeight="1" x14ac:dyDescent="0.4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20" customHeight="1" x14ac:dyDescent="0.45">
      <c r="A2" s="32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x14ac:dyDescent="0.45">
      <c r="L3" s="1" t="s">
        <v>2</v>
      </c>
      <c r="M3" s="2"/>
    </row>
    <row r="4" spans="1:13" ht="22.05" customHeight="1" x14ac:dyDescent="0.45">
      <c r="A4" s="3" t="s">
        <v>3</v>
      </c>
      <c r="B4" s="4" t="s">
        <v>4</v>
      </c>
      <c r="D4" s="3" t="s">
        <v>5</v>
      </c>
      <c r="E4" s="5">
        <v>0.21</v>
      </c>
      <c r="L4" s="6" t="s">
        <v>6</v>
      </c>
      <c r="M4" s="7">
        <f>SUM(H8:H57)</f>
        <v>8</v>
      </c>
    </row>
    <row r="5" spans="1:13" ht="22.05" customHeight="1" x14ac:dyDescent="0.45">
      <c r="A5" s="3" t="s">
        <v>7</v>
      </c>
      <c r="B5" s="8">
        <v>2026</v>
      </c>
      <c r="D5" s="3" t="s">
        <v>8</v>
      </c>
      <c r="E5" s="9">
        <v>32</v>
      </c>
      <c r="L5" s="6" t="s">
        <v>9</v>
      </c>
      <c r="M5" s="10">
        <f>SUM(J8:J57)</f>
        <v>600</v>
      </c>
    </row>
    <row r="6" spans="1:13" ht="22.05" customHeight="1" x14ac:dyDescent="0.45">
      <c r="A6" s="3" t="s">
        <v>10</v>
      </c>
      <c r="B6" s="11">
        <v>75</v>
      </c>
      <c r="D6" s="3" t="s">
        <v>11</v>
      </c>
      <c r="E6" s="4" t="s">
        <v>12</v>
      </c>
      <c r="L6" s="6" t="s">
        <v>13</v>
      </c>
      <c r="M6" s="10">
        <f>M5*(1+$E$4)</f>
        <v>726</v>
      </c>
    </row>
    <row r="7" spans="1:13" ht="24" customHeight="1" x14ac:dyDescent="0.45">
      <c r="A7" s="12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21</v>
      </c>
      <c r="I7" s="12" t="s">
        <v>22</v>
      </c>
      <c r="J7" s="12" t="s">
        <v>23</v>
      </c>
      <c r="L7" s="6" t="s">
        <v>24</v>
      </c>
      <c r="M7" s="13">
        <f>IFERROR(M5/M4,0)</f>
        <v>75</v>
      </c>
    </row>
    <row r="8" spans="1:13" x14ac:dyDescent="0.45">
      <c r="A8" s="14">
        <v>46023</v>
      </c>
      <c r="B8" s="15" t="s">
        <v>15</v>
      </c>
      <c r="C8" s="15" t="s">
        <v>16</v>
      </c>
      <c r="D8" s="15" t="s">
        <v>17</v>
      </c>
      <c r="E8" s="16">
        <v>0.35416666666666669</v>
      </c>
      <c r="F8" s="16">
        <v>0.70833333333333337</v>
      </c>
      <c r="G8" s="17">
        <v>0.5</v>
      </c>
      <c r="H8" s="18">
        <f t="shared" ref="H8:H39" si="0">IF(OR(E8="",F8=""),"",MAX(0,MOD(F8-E8,1)*24-G8))</f>
        <v>8</v>
      </c>
      <c r="I8" s="19">
        <f t="shared" ref="I8:I39" si="1">IF(A8="","",$B$6)</f>
        <v>75</v>
      </c>
      <c r="J8" s="19">
        <f t="shared" ref="J8:J39" si="2">IF(OR(H8="",I8=""),"",H8*I8)</f>
        <v>600</v>
      </c>
    </row>
    <row r="9" spans="1:13" x14ac:dyDescent="0.45">
      <c r="A9" s="20"/>
      <c r="B9" s="21"/>
      <c r="C9" s="21"/>
      <c r="D9" s="21"/>
      <c r="E9" s="22"/>
      <c r="F9" s="22"/>
      <c r="G9" s="23"/>
      <c r="H9" s="24" t="str">
        <f t="shared" si="0"/>
        <v/>
      </c>
      <c r="I9" s="25" t="str">
        <f t="shared" si="1"/>
        <v/>
      </c>
      <c r="J9" s="25" t="str">
        <f t="shared" si="2"/>
        <v/>
      </c>
    </row>
    <row r="10" spans="1:13" x14ac:dyDescent="0.45">
      <c r="A10" s="14"/>
      <c r="B10" s="15"/>
      <c r="C10" s="15"/>
      <c r="D10" s="15"/>
      <c r="E10" s="16"/>
      <c r="F10" s="16"/>
      <c r="G10" s="17"/>
      <c r="H10" s="18" t="str">
        <f t="shared" si="0"/>
        <v/>
      </c>
      <c r="I10" s="19" t="str">
        <f t="shared" si="1"/>
        <v/>
      </c>
      <c r="J10" s="19" t="str">
        <f t="shared" si="2"/>
        <v/>
      </c>
    </row>
    <row r="11" spans="1:13" x14ac:dyDescent="0.45">
      <c r="A11" s="20"/>
      <c r="B11" s="21"/>
      <c r="C11" s="21"/>
      <c r="D11" s="21"/>
      <c r="E11" s="22"/>
      <c r="F11" s="22"/>
      <c r="G11" s="23"/>
      <c r="H11" s="24" t="str">
        <f t="shared" si="0"/>
        <v/>
      </c>
      <c r="I11" s="25" t="str">
        <f t="shared" si="1"/>
        <v/>
      </c>
      <c r="J11" s="25" t="str">
        <f t="shared" si="2"/>
        <v/>
      </c>
    </row>
    <row r="12" spans="1:13" x14ac:dyDescent="0.45">
      <c r="A12" s="14"/>
      <c r="B12" s="15"/>
      <c r="C12" s="15"/>
      <c r="D12" s="15"/>
      <c r="E12" s="16"/>
      <c r="F12" s="16"/>
      <c r="G12" s="17"/>
      <c r="H12" s="18" t="str">
        <f t="shared" si="0"/>
        <v/>
      </c>
      <c r="I12" s="19" t="str">
        <f t="shared" si="1"/>
        <v/>
      </c>
      <c r="J12" s="19" t="str">
        <f t="shared" si="2"/>
        <v/>
      </c>
    </row>
    <row r="13" spans="1:13" x14ac:dyDescent="0.45">
      <c r="A13" s="20"/>
      <c r="B13" s="21"/>
      <c r="C13" s="21"/>
      <c r="D13" s="21"/>
      <c r="E13" s="22"/>
      <c r="F13" s="22"/>
      <c r="G13" s="23"/>
      <c r="H13" s="24" t="str">
        <f t="shared" si="0"/>
        <v/>
      </c>
      <c r="I13" s="25" t="str">
        <f t="shared" si="1"/>
        <v/>
      </c>
      <c r="J13" s="25" t="str">
        <f t="shared" si="2"/>
        <v/>
      </c>
    </row>
    <row r="14" spans="1:13" x14ac:dyDescent="0.45">
      <c r="A14" s="14"/>
      <c r="B14" s="15"/>
      <c r="C14" s="15"/>
      <c r="D14" s="15"/>
      <c r="E14" s="16"/>
      <c r="F14" s="16"/>
      <c r="G14" s="17"/>
      <c r="H14" s="18" t="str">
        <f t="shared" si="0"/>
        <v/>
      </c>
      <c r="I14" s="19" t="str">
        <f t="shared" si="1"/>
        <v/>
      </c>
      <c r="J14" s="19" t="str">
        <f t="shared" si="2"/>
        <v/>
      </c>
    </row>
    <row r="15" spans="1:13" x14ac:dyDescent="0.45">
      <c r="A15" s="20"/>
      <c r="B15" s="21"/>
      <c r="C15" s="21"/>
      <c r="D15" s="21"/>
      <c r="E15" s="22"/>
      <c r="F15" s="22"/>
      <c r="G15" s="23"/>
      <c r="H15" s="24" t="str">
        <f t="shared" si="0"/>
        <v/>
      </c>
      <c r="I15" s="25" t="str">
        <f t="shared" si="1"/>
        <v/>
      </c>
      <c r="J15" s="25" t="str">
        <f t="shared" si="2"/>
        <v/>
      </c>
    </row>
    <row r="16" spans="1:13" x14ac:dyDescent="0.45">
      <c r="A16" s="14"/>
      <c r="B16" s="15"/>
      <c r="C16" s="15"/>
      <c r="D16" s="15"/>
      <c r="E16" s="16"/>
      <c r="F16" s="16"/>
      <c r="G16" s="17"/>
      <c r="H16" s="18" t="str">
        <f t="shared" si="0"/>
        <v/>
      </c>
      <c r="I16" s="19" t="str">
        <f t="shared" si="1"/>
        <v/>
      </c>
      <c r="J16" s="19" t="str">
        <f t="shared" si="2"/>
        <v/>
      </c>
    </row>
    <row r="17" spans="1:10" x14ac:dyDescent="0.45">
      <c r="A17" s="20"/>
      <c r="B17" s="21"/>
      <c r="C17" s="21"/>
      <c r="D17" s="21"/>
      <c r="E17" s="22"/>
      <c r="F17" s="22"/>
      <c r="G17" s="23"/>
      <c r="H17" s="24" t="str">
        <f t="shared" si="0"/>
        <v/>
      </c>
      <c r="I17" s="25" t="str">
        <f t="shared" si="1"/>
        <v/>
      </c>
      <c r="J17" s="25" t="str">
        <f t="shared" si="2"/>
        <v/>
      </c>
    </row>
    <row r="18" spans="1:10" x14ac:dyDescent="0.45">
      <c r="A18" s="14"/>
      <c r="B18" s="15"/>
      <c r="C18" s="15"/>
      <c r="D18" s="15"/>
      <c r="E18" s="16"/>
      <c r="F18" s="16"/>
      <c r="G18" s="17"/>
      <c r="H18" s="18" t="str">
        <f t="shared" si="0"/>
        <v/>
      </c>
      <c r="I18" s="19" t="str">
        <f t="shared" si="1"/>
        <v/>
      </c>
      <c r="J18" s="19" t="str">
        <f t="shared" si="2"/>
        <v/>
      </c>
    </row>
    <row r="19" spans="1:10" x14ac:dyDescent="0.45">
      <c r="A19" s="20"/>
      <c r="B19" s="21"/>
      <c r="C19" s="21"/>
      <c r="D19" s="21"/>
      <c r="E19" s="22"/>
      <c r="F19" s="22"/>
      <c r="G19" s="23"/>
      <c r="H19" s="24" t="str">
        <f t="shared" si="0"/>
        <v/>
      </c>
      <c r="I19" s="25" t="str">
        <f t="shared" si="1"/>
        <v/>
      </c>
      <c r="J19" s="25" t="str">
        <f t="shared" si="2"/>
        <v/>
      </c>
    </row>
    <row r="20" spans="1:10" x14ac:dyDescent="0.45">
      <c r="A20" s="14"/>
      <c r="B20" s="15"/>
      <c r="C20" s="15"/>
      <c r="D20" s="15"/>
      <c r="E20" s="16"/>
      <c r="F20" s="16"/>
      <c r="G20" s="17"/>
      <c r="H20" s="18" t="str">
        <f t="shared" si="0"/>
        <v/>
      </c>
      <c r="I20" s="19" t="str">
        <f t="shared" si="1"/>
        <v/>
      </c>
      <c r="J20" s="19" t="str">
        <f t="shared" si="2"/>
        <v/>
      </c>
    </row>
    <row r="21" spans="1:10" x14ac:dyDescent="0.45">
      <c r="A21" s="20"/>
      <c r="B21" s="21"/>
      <c r="C21" s="21"/>
      <c r="D21" s="21"/>
      <c r="E21" s="22"/>
      <c r="F21" s="22"/>
      <c r="G21" s="23"/>
      <c r="H21" s="24" t="str">
        <f t="shared" si="0"/>
        <v/>
      </c>
      <c r="I21" s="25" t="str">
        <f t="shared" si="1"/>
        <v/>
      </c>
      <c r="J21" s="25" t="str">
        <f t="shared" si="2"/>
        <v/>
      </c>
    </row>
    <row r="22" spans="1:10" x14ac:dyDescent="0.45">
      <c r="A22" s="14"/>
      <c r="B22" s="15"/>
      <c r="C22" s="15"/>
      <c r="D22" s="15"/>
      <c r="E22" s="16"/>
      <c r="F22" s="16"/>
      <c r="G22" s="17"/>
      <c r="H22" s="18" t="str">
        <f t="shared" si="0"/>
        <v/>
      </c>
      <c r="I22" s="19" t="str">
        <f t="shared" si="1"/>
        <v/>
      </c>
      <c r="J22" s="19" t="str">
        <f t="shared" si="2"/>
        <v/>
      </c>
    </row>
    <row r="23" spans="1:10" x14ac:dyDescent="0.45">
      <c r="A23" s="20"/>
      <c r="B23" s="21"/>
      <c r="C23" s="21"/>
      <c r="D23" s="21"/>
      <c r="E23" s="22"/>
      <c r="F23" s="22"/>
      <c r="G23" s="23"/>
      <c r="H23" s="24" t="str">
        <f t="shared" si="0"/>
        <v/>
      </c>
      <c r="I23" s="25" t="str">
        <f t="shared" si="1"/>
        <v/>
      </c>
      <c r="J23" s="25" t="str">
        <f t="shared" si="2"/>
        <v/>
      </c>
    </row>
    <row r="24" spans="1:10" x14ac:dyDescent="0.45">
      <c r="A24" s="14"/>
      <c r="B24" s="15"/>
      <c r="C24" s="15"/>
      <c r="D24" s="15"/>
      <c r="E24" s="16"/>
      <c r="F24" s="16"/>
      <c r="G24" s="17"/>
      <c r="H24" s="18" t="str">
        <f t="shared" si="0"/>
        <v/>
      </c>
      <c r="I24" s="19" t="str">
        <f t="shared" si="1"/>
        <v/>
      </c>
      <c r="J24" s="19" t="str">
        <f t="shared" si="2"/>
        <v/>
      </c>
    </row>
    <row r="25" spans="1:10" x14ac:dyDescent="0.45">
      <c r="A25" s="20"/>
      <c r="B25" s="21"/>
      <c r="C25" s="21"/>
      <c r="D25" s="21"/>
      <c r="E25" s="22"/>
      <c r="F25" s="22"/>
      <c r="G25" s="23"/>
      <c r="H25" s="24" t="str">
        <f t="shared" si="0"/>
        <v/>
      </c>
      <c r="I25" s="25" t="str">
        <f t="shared" si="1"/>
        <v/>
      </c>
      <c r="J25" s="25" t="str">
        <f t="shared" si="2"/>
        <v/>
      </c>
    </row>
    <row r="26" spans="1:10" x14ac:dyDescent="0.45">
      <c r="A26" s="14"/>
      <c r="B26" s="15"/>
      <c r="C26" s="15"/>
      <c r="D26" s="15"/>
      <c r="E26" s="16"/>
      <c r="F26" s="16"/>
      <c r="G26" s="17"/>
      <c r="H26" s="18" t="str">
        <f t="shared" si="0"/>
        <v/>
      </c>
      <c r="I26" s="19" t="str">
        <f t="shared" si="1"/>
        <v/>
      </c>
      <c r="J26" s="19" t="str">
        <f t="shared" si="2"/>
        <v/>
      </c>
    </row>
    <row r="27" spans="1:10" x14ac:dyDescent="0.45">
      <c r="A27" s="20"/>
      <c r="B27" s="21"/>
      <c r="C27" s="21"/>
      <c r="D27" s="21"/>
      <c r="E27" s="22"/>
      <c r="F27" s="22"/>
      <c r="G27" s="23"/>
      <c r="H27" s="24" t="str">
        <f t="shared" si="0"/>
        <v/>
      </c>
      <c r="I27" s="25" t="str">
        <f t="shared" si="1"/>
        <v/>
      </c>
      <c r="J27" s="25" t="str">
        <f t="shared" si="2"/>
        <v/>
      </c>
    </row>
    <row r="28" spans="1:10" x14ac:dyDescent="0.45">
      <c r="A28" s="14"/>
      <c r="B28" s="15"/>
      <c r="C28" s="15"/>
      <c r="D28" s="15"/>
      <c r="E28" s="16"/>
      <c r="F28" s="16"/>
      <c r="G28" s="17"/>
      <c r="H28" s="18" t="str">
        <f t="shared" si="0"/>
        <v/>
      </c>
      <c r="I28" s="19" t="str">
        <f t="shared" si="1"/>
        <v/>
      </c>
      <c r="J28" s="19" t="str">
        <f t="shared" si="2"/>
        <v/>
      </c>
    </row>
    <row r="29" spans="1:10" x14ac:dyDescent="0.45">
      <c r="A29" s="20"/>
      <c r="B29" s="21"/>
      <c r="C29" s="21"/>
      <c r="D29" s="21"/>
      <c r="E29" s="22"/>
      <c r="F29" s="22"/>
      <c r="G29" s="23"/>
      <c r="H29" s="24" t="str">
        <f t="shared" si="0"/>
        <v/>
      </c>
      <c r="I29" s="25" t="str">
        <f t="shared" si="1"/>
        <v/>
      </c>
      <c r="J29" s="25" t="str">
        <f t="shared" si="2"/>
        <v/>
      </c>
    </row>
    <row r="30" spans="1:10" x14ac:dyDescent="0.45">
      <c r="A30" s="14"/>
      <c r="B30" s="15"/>
      <c r="C30" s="15"/>
      <c r="D30" s="15"/>
      <c r="E30" s="16"/>
      <c r="F30" s="16"/>
      <c r="G30" s="17"/>
      <c r="H30" s="18" t="str">
        <f t="shared" si="0"/>
        <v/>
      </c>
      <c r="I30" s="19" t="str">
        <f t="shared" si="1"/>
        <v/>
      </c>
      <c r="J30" s="19" t="str">
        <f t="shared" si="2"/>
        <v/>
      </c>
    </row>
    <row r="31" spans="1:10" x14ac:dyDescent="0.45">
      <c r="A31" s="20"/>
      <c r="B31" s="21"/>
      <c r="C31" s="21"/>
      <c r="D31" s="21"/>
      <c r="E31" s="22"/>
      <c r="F31" s="22"/>
      <c r="G31" s="23"/>
      <c r="H31" s="24" t="str">
        <f t="shared" si="0"/>
        <v/>
      </c>
      <c r="I31" s="25" t="str">
        <f t="shared" si="1"/>
        <v/>
      </c>
      <c r="J31" s="25" t="str">
        <f t="shared" si="2"/>
        <v/>
      </c>
    </row>
    <row r="32" spans="1:10" x14ac:dyDescent="0.45">
      <c r="A32" s="14"/>
      <c r="B32" s="15"/>
      <c r="C32" s="15"/>
      <c r="D32" s="15"/>
      <c r="E32" s="16"/>
      <c r="F32" s="16"/>
      <c r="G32" s="17"/>
      <c r="H32" s="18" t="str">
        <f t="shared" si="0"/>
        <v/>
      </c>
      <c r="I32" s="19" t="str">
        <f t="shared" si="1"/>
        <v/>
      </c>
      <c r="J32" s="19" t="str">
        <f t="shared" si="2"/>
        <v/>
      </c>
    </row>
    <row r="33" spans="1:10" x14ac:dyDescent="0.45">
      <c r="A33" s="20"/>
      <c r="B33" s="21"/>
      <c r="C33" s="21"/>
      <c r="D33" s="21"/>
      <c r="E33" s="22"/>
      <c r="F33" s="22"/>
      <c r="G33" s="23"/>
      <c r="H33" s="24" t="str">
        <f t="shared" si="0"/>
        <v/>
      </c>
      <c r="I33" s="25" t="str">
        <f t="shared" si="1"/>
        <v/>
      </c>
      <c r="J33" s="25" t="str">
        <f t="shared" si="2"/>
        <v/>
      </c>
    </row>
    <row r="34" spans="1:10" x14ac:dyDescent="0.45">
      <c r="A34" s="14"/>
      <c r="B34" s="15"/>
      <c r="C34" s="15"/>
      <c r="D34" s="15"/>
      <c r="E34" s="16"/>
      <c r="F34" s="16"/>
      <c r="G34" s="17"/>
      <c r="H34" s="18" t="str">
        <f t="shared" si="0"/>
        <v/>
      </c>
      <c r="I34" s="19" t="str">
        <f t="shared" si="1"/>
        <v/>
      </c>
      <c r="J34" s="19" t="str">
        <f t="shared" si="2"/>
        <v/>
      </c>
    </row>
    <row r="35" spans="1:10" x14ac:dyDescent="0.45">
      <c r="A35" s="20"/>
      <c r="B35" s="21"/>
      <c r="C35" s="21"/>
      <c r="D35" s="21"/>
      <c r="E35" s="22"/>
      <c r="F35" s="22"/>
      <c r="G35" s="23"/>
      <c r="H35" s="24" t="str">
        <f t="shared" si="0"/>
        <v/>
      </c>
      <c r="I35" s="25" t="str">
        <f t="shared" si="1"/>
        <v/>
      </c>
      <c r="J35" s="25" t="str">
        <f t="shared" si="2"/>
        <v/>
      </c>
    </row>
    <row r="36" spans="1:10" x14ac:dyDescent="0.45">
      <c r="A36" s="14"/>
      <c r="B36" s="15"/>
      <c r="C36" s="15"/>
      <c r="D36" s="15"/>
      <c r="E36" s="16"/>
      <c r="F36" s="16"/>
      <c r="G36" s="17"/>
      <c r="H36" s="18" t="str">
        <f t="shared" si="0"/>
        <v/>
      </c>
      <c r="I36" s="19" t="str">
        <f t="shared" si="1"/>
        <v/>
      </c>
      <c r="J36" s="19" t="str">
        <f t="shared" si="2"/>
        <v/>
      </c>
    </row>
    <row r="37" spans="1:10" x14ac:dyDescent="0.45">
      <c r="A37" s="20"/>
      <c r="B37" s="21"/>
      <c r="C37" s="21"/>
      <c r="D37" s="21"/>
      <c r="E37" s="22"/>
      <c r="F37" s="22"/>
      <c r="G37" s="23"/>
      <c r="H37" s="24" t="str">
        <f t="shared" si="0"/>
        <v/>
      </c>
      <c r="I37" s="25" t="str">
        <f t="shared" si="1"/>
        <v/>
      </c>
      <c r="J37" s="25" t="str">
        <f t="shared" si="2"/>
        <v/>
      </c>
    </row>
    <row r="38" spans="1:10" x14ac:dyDescent="0.45">
      <c r="A38" s="14"/>
      <c r="B38" s="15"/>
      <c r="C38" s="15"/>
      <c r="D38" s="15"/>
      <c r="E38" s="16"/>
      <c r="F38" s="16"/>
      <c r="G38" s="17"/>
      <c r="H38" s="18" t="str">
        <f t="shared" si="0"/>
        <v/>
      </c>
      <c r="I38" s="19" t="str">
        <f t="shared" si="1"/>
        <v/>
      </c>
      <c r="J38" s="19" t="str">
        <f t="shared" si="2"/>
        <v/>
      </c>
    </row>
    <row r="39" spans="1:10" x14ac:dyDescent="0.45">
      <c r="A39" s="20"/>
      <c r="B39" s="21"/>
      <c r="C39" s="21"/>
      <c r="D39" s="21"/>
      <c r="E39" s="22"/>
      <c r="F39" s="22"/>
      <c r="G39" s="23"/>
      <c r="H39" s="24" t="str">
        <f t="shared" si="0"/>
        <v/>
      </c>
      <c r="I39" s="25" t="str">
        <f t="shared" si="1"/>
        <v/>
      </c>
      <c r="J39" s="25" t="str">
        <f t="shared" si="2"/>
        <v/>
      </c>
    </row>
    <row r="40" spans="1:10" x14ac:dyDescent="0.45">
      <c r="A40" s="14"/>
      <c r="B40" s="15"/>
      <c r="C40" s="15"/>
      <c r="D40" s="15"/>
      <c r="E40" s="16"/>
      <c r="F40" s="16"/>
      <c r="G40" s="17"/>
      <c r="H40" s="18" t="str">
        <f t="shared" ref="H40:H71" si="3">IF(OR(E40="",F40=""),"",MAX(0,MOD(F40-E40,1)*24-G40))</f>
        <v/>
      </c>
      <c r="I40" s="19" t="str">
        <f t="shared" ref="I40:I57" si="4">IF(A40="","",$B$6)</f>
        <v/>
      </c>
      <c r="J40" s="19" t="str">
        <f t="shared" ref="J40:J71" si="5">IF(OR(H40="",I40=""),"",H40*I40)</f>
        <v/>
      </c>
    </row>
    <row r="41" spans="1:10" x14ac:dyDescent="0.45">
      <c r="A41" s="20"/>
      <c r="B41" s="21"/>
      <c r="C41" s="21"/>
      <c r="D41" s="21"/>
      <c r="E41" s="22"/>
      <c r="F41" s="22"/>
      <c r="G41" s="23"/>
      <c r="H41" s="24" t="str">
        <f t="shared" si="3"/>
        <v/>
      </c>
      <c r="I41" s="25" t="str">
        <f t="shared" si="4"/>
        <v/>
      </c>
      <c r="J41" s="25" t="str">
        <f t="shared" si="5"/>
        <v/>
      </c>
    </row>
    <row r="42" spans="1:10" x14ac:dyDescent="0.45">
      <c r="A42" s="14"/>
      <c r="B42" s="15"/>
      <c r="C42" s="15"/>
      <c r="D42" s="15"/>
      <c r="E42" s="16"/>
      <c r="F42" s="16"/>
      <c r="G42" s="17"/>
      <c r="H42" s="18" t="str">
        <f t="shared" si="3"/>
        <v/>
      </c>
      <c r="I42" s="19" t="str">
        <f t="shared" si="4"/>
        <v/>
      </c>
      <c r="J42" s="19" t="str">
        <f t="shared" si="5"/>
        <v/>
      </c>
    </row>
    <row r="43" spans="1:10" x14ac:dyDescent="0.45">
      <c r="A43" s="20"/>
      <c r="B43" s="21"/>
      <c r="C43" s="21"/>
      <c r="D43" s="21"/>
      <c r="E43" s="22"/>
      <c r="F43" s="22"/>
      <c r="G43" s="23"/>
      <c r="H43" s="24" t="str">
        <f t="shared" si="3"/>
        <v/>
      </c>
      <c r="I43" s="25" t="str">
        <f t="shared" si="4"/>
        <v/>
      </c>
      <c r="J43" s="25" t="str">
        <f t="shared" si="5"/>
        <v/>
      </c>
    </row>
    <row r="44" spans="1:10" x14ac:dyDescent="0.45">
      <c r="A44" s="14"/>
      <c r="B44" s="15"/>
      <c r="C44" s="15"/>
      <c r="D44" s="15"/>
      <c r="E44" s="16"/>
      <c r="F44" s="16"/>
      <c r="G44" s="17"/>
      <c r="H44" s="18" t="str">
        <f t="shared" si="3"/>
        <v/>
      </c>
      <c r="I44" s="19" t="str">
        <f t="shared" si="4"/>
        <v/>
      </c>
      <c r="J44" s="19" t="str">
        <f t="shared" si="5"/>
        <v/>
      </c>
    </row>
    <row r="45" spans="1:10" x14ac:dyDescent="0.45">
      <c r="A45" s="20"/>
      <c r="B45" s="21"/>
      <c r="C45" s="21"/>
      <c r="D45" s="21"/>
      <c r="E45" s="22"/>
      <c r="F45" s="22"/>
      <c r="G45" s="23"/>
      <c r="H45" s="24" t="str">
        <f t="shared" si="3"/>
        <v/>
      </c>
      <c r="I45" s="25" t="str">
        <f t="shared" si="4"/>
        <v/>
      </c>
      <c r="J45" s="25" t="str">
        <f t="shared" si="5"/>
        <v/>
      </c>
    </row>
    <row r="46" spans="1:10" x14ac:dyDescent="0.45">
      <c r="A46" s="14"/>
      <c r="B46" s="15"/>
      <c r="C46" s="15"/>
      <c r="D46" s="15"/>
      <c r="E46" s="16"/>
      <c r="F46" s="16"/>
      <c r="G46" s="17"/>
      <c r="H46" s="18" t="str">
        <f t="shared" si="3"/>
        <v/>
      </c>
      <c r="I46" s="19" t="str">
        <f t="shared" si="4"/>
        <v/>
      </c>
      <c r="J46" s="19" t="str">
        <f t="shared" si="5"/>
        <v/>
      </c>
    </row>
    <row r="47" spans="1:10" x14ac:dyDescent="0.45">
      <c r="A47" s="20"/>
      <c r="B47" s="21"/>
      <c r="C47" s="21"/>
      <c r="D47" s="21"/>
      <c r="E47" s="22"/>
      <c r="F47" s="22"/>
      <c r="G47" s="23"/>
      <c r="H47" s="24" t="str">
        <f t="shared" si="3"/>
        <v/>
      </c>
      <c r="I47" s="25" t="str">
        <f t="shared" si="4"/>
        <v/>
      </c>
      <c r="J47" s="25" t="str">
        <f t="shared" si="5"/>
        <v/>
      </c>
    </row>
    <row r="48" spans="1:10" x14ac:dyDescent="0.45">
      <c r="A48" s="14"/>
      <c r="B48" s="15"/>
      <c r="C48" s="15"/>
      <c r="D48" s="15"/>
      <c r="E48" s="16"/>
      <c r="F48" s="16"/>
      <c r="G48" s="17"/>
      <c r="H48" s="18" t="str">
        <f t="shared" si="3"/>
        <v/>
      </c>
      <c r="I48" s="19" t="str">
        <f t="shared" si="4"/>
        <v/>
      </c>
      <c r="J48" s="19" t="str">
        <f t="shared" si="5"/>
        <v/>
      </c>
    </row>
    <row r="49" spans="1:10" x14ac:dyDescent="0.45">
      <c r="A49" s="20"/>
      <c r="B49" s="21"/>
      <c r="C49" s="21"/>
      <c r="D49" s="21"/>
      <c r="E49" s="22"/>
      <c r="F49" s="22"/>
      <c r="G49" s="23"/>
      <c r="H49" s="24" t="str">
        <f t="shared" si="3"/>
        <v/>
      </c>
      <c r="I49" s="25" t="str">
        <f t="shared" si="4"/>
        <v/>
      </c>
      <c r="J49" s="25" t="str">
        <f t="shared" si="5"/>
        <v/>
      </c>
    </row>
    <row r="50" spans="1:10" x14ac:dyDescent="0.45">
      <c r="A50" s="14"/>
      <c r="B50" s="15"/>
      <c r="C50" s="15"/>
      <c r="D50" s="15"/>
      <c r="E50" s="16"/>
      <c r="F50" s="16"/>
      <c r="G50" s="17"/>
      <c r="H50" s="18" t="str">
        <f t="shared" si="3"/>
        <v/>
      </c>
      <c r="I50" s="19" t="str">
        <f t="shared" si="4"/>
        <v/>
      </c>
      <c r="J50" s="19" t="str">
        <f t="shared" si="5"/>
        <v/>
      </c>
    </row>
    <row r="51" spans="1:10" x14ac:dyDescent="0.45">
      <c r="A51" s="20"/>
      <c r="B51" s="21"/>
      <c r="C51" s="21"/>
      <c r="D51" s="21"/>
      <c r="E51" s="22"/>
      <c r="F51" s="22"/>
      <c r="G51" s="23"/>
      <c r="H51" s="24" t="str">
        <f t="shared" si="3"/>
        <v/>
      </c>
      <c r="I51" s="25" t="str">
        <f t="shared" si="4"/>
        <v/>
      </c>
      <c r="J51" s="25" t="str">
        <f t="shared" si="5"/>
        <v/>
      </c>
    </row>
    <row r="52" spans="1:10" x14ac:dyDescent="0.45">
      <c r="A52" s="14"/>
      <c r="B52" s="15"/>
      <c r="C52" s="15"/>
      <c r="D52" s="15"/>
      <c r="E52" s="16"/>
      <c r="F52" s="16"/>
      <c r="G52" s="17"/>
      <c r="H52" s="18" t="str">
        <f t="shared" si="3"/>
        <v/>
      </c>
      <c r="I52" s="19" t="str">
        <f t="shared" si="4"/>
        <v/>
      </c>
      <c r="J52" s="19" t="str">
        <f t="shared" si="5"/>
        <v/>
      </c>
    </row>
    <row r="53" spans="1:10" x14ac:dyDescent="0.45">
      <c r="A53" s="20"/>
      <c r="B53" s="21"/>
      <c r="C53" s="21"/>
      <c r="D53" s="21"/>
      <c r="E53" s="22"/>
      <c r="F53" s="22"/>
      <c r="G53" s="23"/>
      <c r="H53" s="24" t="str">
        <f t="shared" si="3"/>
        <v/>
      </c>
      <c r="I53" s="25" t="str">
        <f t="shared" si="4"/>
        <v/>
      </c>
      <c r="J53" s="25" t="str">
        <f t="shared" si="5"/>
        <v/>
      </c>
    </row>
    <row r="54" spans="1:10" x14ac:dyDescent="0.45">
      <c r="A54" s="14"/>
      <c r="B54" s="15"/>
      <c r="C54" s="15"/>
      <c r="D54" s="15"/>
      <c r="E54" s="16"/>
      <c r="F54" s="16"/>
      <c r="G54" s="17"/>
      <c r="H54" s="18" t="str">
        <f t="shared" si="3"/>
        <v/>
      </c>
      <c r="I54" s="19" t="str">
        <f t="shared" si="4"/>
        <v/>
      </c>
      <c r="J54" s="19" t="str">
        <f t="shared" si="5"/>
        <v/>
      </c>
    </row>
    <row r="55" spans="1:10" x14ac:dyDescent="0.45">
      <c r="A55" s="20"/>
      <c r="B55" s="21"/>
      <c r="C55" s="21"/>
      <c r="D55" s="21"/>
      <c r="E55" s="22"/>
      <c r="F55" s="22"/>
      <c r="G55" s="23"/>
      <c r="H55" s="24" t="str">
        <f t="shared" si="3"/>
        <v/>
      </c>
      <c r="I55" s="25" t="str">
        <f t="shared" si="4"/>
        <v/>
      </c>
      <c r="J55" s="25" t="str">
        <f t="shared" si="5"/>
        <v/>
      </c>
    </row>
    <row r="56" spans="1:10" x14ac:dyDescent="0.45">
      <c r="A56" s="14"/>
      <c r="B56" s="15"/>
      <c r="C56" s="15"/>
      <c r="D56" s="15"/>
      <c r="E56" s="16"/>
      <c r="F56" s="16"/>
      <c r="G56" s="17"/>
      <c r="H56" s="18" t="str">
        <f t="shared" si="3"/>
        <v/>
      </c>
      <c r="I56" s="19" t="str">
        <f t="shared" si="4"/>
        <v/>
      </c>
      <c r="J56" s="19" t="str">
        <f t="shared" si="5"/>
        <v/>
      </c>
    </row>
    <row r="57" spans="1:10" x14ac:dyDescent="0.45">
      <c r="A57" s="20"/>
      <c r="B57" s="21"/>
      <c r="C57" s="21"/>
      <c r="D57" s="21"/>
      <c r="E57" s="22"/>
      <c r="F57" s="22"/>
      <c r="G57" s="23"/>
      <c r="H57" s="24" t="str">
        <f t="shared" si="3"/>
        <v/>
      </c>
      <c r="I57" s="25" t="str">
        <f t="shared" si="4"/>
        <v/>
      </c>
      <c r="J57" s="25" t="str">
        <f t="shared" si="5"/>
        <v/>
      </c>
    </row>
    <row r="58" spans="1:10" ht="23" customHeight="1" x14ac:dyDescent="0.45">
      <c r="A58" s="26" t="s">
        <v>25</v>
      </c>
      <c r="H58" s="27">
        <f>SUM(H8:H57)</f>
        <v>8</v>
      </c>
      <c r="J58" s="28">
        <f>SUM(J8:J57)</f>
        <v>600</v>
      </c>
    </row>
  </sheetData>
  <mergeCells count="2">
    <mergeCell ref="A1:J1"/>
    <mergeCell ref="A2:J2"/>
  </mergeCells>
  <conditionalFormatting sqref="A8:J57">
    <cfRule type="expression" dxfId="0" priority="1">
      <formula>AND($A8&lt;&gt;"",$H8=0)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showGridLines="0" workbookViewId="0">
      <selection sqref="A1:E1"/>
    </sheetView>
  </sheetViews>
  <sheetFormatPr defaultRowHeight="14.25" x14ac:dyDescent="0.45"/>
  <cols>
    <col min="1" max="1" width="18" customWidth="1"/>
    <col min="2" max="2" width="15" customWidth="1"/>
    <col min="3" max="3" width="16" customWidth="1"/>
    <col min="4" max="5" width="18" customWidth="1"/>
  </cols>
  <sheetData>
    <row r="1" spans="1:5" ht="21" x14ac:dyDescent="0.65">
      <c r="A1" s="39" t="s">
        <v>26</v>
      </c>
      <c r="B1" s="31"/>
      <c r="C1" s="31"/>
      <c r="D1" s="31"/>
      <c r="E1" s="31"/>
    </row>
    <row r="2" spans="1:5" x14ac:dyDescent="0.45">
      <c r="A2" s="36" t="s">
        <v>27</v>
      </c>
      <c r="B2" s="31"/>
      <c r="C2" s="31"/>
      <c r="D2" s="31"/>
      <c r="E2" s="31"/>
    </row>
    <row r="4" spans="1:5" x14ac:dyDescent="0.45">
      <c r="A4" s="33" t="s">
        <v>6</v>
      </c>
      <c r="B4" s="31"/>
      <c r="C4" s="33" t="s">
        <v>9</v>
      </c>
      <c r="D4" s="31"/>
    </row>
    <row r="5" spans="1:5" x14ac:dyDescent="0.45">
      <c r="A5" s="38">
        <f>Urenregistratie!M4</f>
        <v>8</v>
      </c>
      <c r="B5" s="31"/>
      <c r="C5" s="37">
        <f>Urenregistratie!M5</f>
        <v>600</v>
      </c>
      <c r="D5" s="31"/>
    </row>
    <row r="6" spans="1:5" x14ac:dyDescent="0.45">
      <c r="A6" s="31"/>
      <c r="B6" s="31"/>
      <c r="C6" s="31"/>
      <c r="D6" s="31"/>
    </row>
    <row r="7" spans="1:5" x14ac:dyDescent="0.45">
      <c r="A7" s="33" t="s">
        <v>13</v>
      </c>
      <c r="B7" s="31"/>
      <c r="C7" s="33" t="s">
        <v>24</v>
      </c>
      <c r="D7" s="31"/>
    </row>
    <row r="8" spans="1:5" x14ac:dyDescent="0.45">
      <c r="A8" s="37">
        <f>Urenregistratie!M6</f>
        <v>726</v>
      </c>
      <c r="B8" s="31"/>
      <c r="C8" s="34">
        <f>Urenregistratie!M7</f>
        <v>75</v>
      </c>
      <c r="D8" s="31"/>
    </row>
    <row r="9" spans="1:5" x14ac:dyDescent="0.45">
      <c r="A9" s="31"/>
      <c r="B9" s="31"/>
      <c r="C9" s="31"/>
      <c r="D9" s="31"/>
    </row>
    <row r="11" spans="1:5" ht="15.75" x14ac:dyDescent="0.5">
      <c r="A11" s="29" t="s">
        <v>28</v>
      </c>
    </row>
    <row r="12" spans="1:5" x14ac:dyDescent="0.45">
      <c r="A12" s="35" t="s">
        <v>29</v>
      </c>
      <c r="B12" s="31"/>
      <c r="C12" s="31"/>
      <c r="D12" s="31"/>
      <c r="E12" s="31"/>
    </row>
    <row r="13" spans="1:5" x14ac:dyDescent="0.45">
      <c r="A13" s="35" t="s">
        <v>30</v>
      </c>
      <c r="B13" s="31"/>
      <c r="C13" s="31"/>
      <c r="D13" s="31"/>
      <c r="E13" s="31"/>
    </row>
    <row r="14" spans="1:5" x14ac:dyDescent="0.45">
      <c r="A14" s="35" t="s">
        <v>31</v>
      </c>
      <c r="B14" s="31"/>
      <c r="C14" s="31"/>
      <c r="D14" s="31"/>
      <c r="E14" s="31"/>
    </row>
  </sheetData>
  <mergeCells count="13">
    <mergeCell ref="A14:E14"/>
    <mergeCell ref="A8:B9"/>
    <mergeCell ref="C4:D4"/>
    <mergeCell ref="A2:E2"/>
    <mergeCell ref="C5:D6"/>
    <mergeCell ref="A5:B6"/>
    <mergeCell ref="A1:E1"/>
    <mergeCell ref="A13:E13"/>
    <mergeCell ref="A4:B4"/>
    <mergeCell ref="C8:D9"/>
    <mergeCell ref="A12:E12"/>
    <mergeCell ref="C7:D7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Urenregistratie</vt:lpstr>
      <vt:lpstr>Overzicht</vt:lpstr>
      <vt:lpstr>Urenregistratie!Print_Titles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Görkem Kuyucu</dc:creator>
  <cp:lastModifiedBy>Görkem Kuyucu</cp:lastModifiedBy>
  <dcterms:created xsi:type="dcterms:W3CDTF">2026-04-10T21:17:20Z</dcterms:created>
  <dcterms:modified xsi:type="dcterms:W3CDTF">2026-04-10T21:17:28Z</dcterms:modified>
</cp:coreProperties>
</file>